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380" yWindow="300" windowWidth="12555" windowHeight="10815"/>
  </bookViews>
  <sheets>
    <sheet name="среднегодовая 2024" sheetId="3" r:id="rId1"/>
  </sheets>
  <definedNames>
    <definedName name="_xlnm.Print_Area" localSheetId="0">'среднегодовая 2024'!$A$1:$E$44</definedName>
  </definedNames>
  <calcPr calcId="144525"/>
</workbook>
</file>

<file path=xl/calcChain.xml><?xml version="1.0" encoding="utf-8"?>
<calcChain xmlns="http://schemas.openxmlformats.org/spreadsheetml/2006/main">
  <c r="D35" i="3" l="1"/>
  <c r="D10" i="3" l="1"/>
  <c r="C10" i="3"/>
  <c r="D40" i="3" l="1"/>
  <c r="C43" i="3" s="1"/>
</calcChain>
</file>

<file path=xl/sharedStrings.xml><?xml version="1.0" encoding="utf-8"?>
<sst xmlns="http://schemas.openxmlformats.org/spreadsheetml/2006/main" count="42" uniqueCount="34">
  <si>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</si>
  <si>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</si>
  <si>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</si>
  <si>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</si>
  <si>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</si>
  <si>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</si>
  <si>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</si>
  <si>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</si>
  <si>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</si>
  <si>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</si>
  <si>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</si>
  <si>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</si>
  <si>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</si>
  <si>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</si>
  <si>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</si>
  <si>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</si>
  <si>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</si>
  <si>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</si>
  <si>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</si>
  <si>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</si>
  <si>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</si>
  <si>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</si>
  <si>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</si>
  <si>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</si>
  <si>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</si>
  <si>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</si>
  <si>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</si>
  <si>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</si>
  <si>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</si>
  <si>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Суточное мониторирование артериального давления</t>
  </si>
  <si>
    <t>Холтеровское мониторирование сердечного ритма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</si>
  <si>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01.08.2024)</t>
  </si>
  <si>
    <t>4 713 / 20 063 (УЕТ)</t>
  </si>
  <si>
    <t>от "19" августа 2024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</si>
</sst>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8" fillId="0" borderId="4" xfId="0" applyFont="1" applyBorder="1"/>
    <xf numFmtId="166" fontId="2" fillId="0" borderId="4" xfId="0" applyNumberFormat="1" applyFont="1" applyBorder="1"/>
    <xf numFmtId="0" fontId="7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59.42578125" style="10" customWidth="1"/>
    <col min="3" max="3" width="22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0"/>
      <c r="D1" s="36" t="s">
        <v>20</v>
      </c>
      <c r="E1" s="36"/>
    </row>
    <row r="2" spans="1:13" x14ac:dyDescent="0.25">
      <c r="C2" s="36" t="s">
        <v>7</v>
      </c>
      <c r="D2" s="36"/>
      <c r="E2" s="36"/>
    </row>
    <row r="3" spans="1:13" x14ac:dyDescent="0.25">
      <c r="C3" s="36" t="s">
        <v>33</v>
      </c>
      <c r="D3" s="36"/>
      <c r="E3" s="36"/>
    </row>
    <row r="5" spans="1:13" ht="65.25" customHeight="1" x14ac:dyDescent="0.25">
      <c r="A5" s="37" t="s">
        <v>31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1065</v>
      </c>
      <c r="D9" s="12">
        <v>36632581</v>
      </c>
    </row>
    <row r="10" spans="1:13" ht="15.75" x14ac:dyDescent="0.25">
      <c r="B10" s="25" t="s">
        <v>0</v>
      </c>
      <c r="C10" s="26">
        <f>C9</f>
        <v>1065</v>
      </c>
      <c r="D10" s="27">
        <f>D9</f>
        <v>36632581</v>
      </c>
    </row>
    <row r="12" spans="1:13" x14ac:dyDescent="0.25">
      <c r="B12" s="6" t="s">
        <v>1</v>
      </c>
      <c r="C12" s="6" t="s">
        <v>16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47.25" x14ac:dyDescent="0.25">
      <c r="B14" s="24" t="s">
        <v>21</v>
      </c>
      <c r="C14" s="22">
        <v>21120</v>
      </c>
      <c r="D14" s="19">
        <v>19406828</v>
      </c>
    </row>
    <row r="15" spans="1:13" s="21" customFormat="1" ht="47.25" x14ac:dyDescent="0.25">
      <c r="B15" s="24" t="s">
        <v>22</v>
      </c>
      <c r="C15" s="22">
        <v>7130</v>
      </c>
      <c r="D15" s="19">
        <v>15510492</v>
      </c>
    </row>
    <row r="16" spans="1:13" s="21" customFormat="1" ht="31.5" x14ac:dyDescent="0.25">
      <c r="B16" s="24" t="s">
        <v>23</v>
      </c>
      <c r="C16" s="22">
        <v>2190</v>
      </c>
      <c r="D16" s="19">
        <v>3013222</v>
      </c>
    </row>
    <row r="17" spans="2:4" s="21" customFormat="1" ht="31.5" x14ac:dyDescent="0.25">
      <c r="B17" s="24" t="s">
        <v>24</v>
      </c>
      <c r="C17" s="22">
        <v>690</v>
      </c>
      <c r="D17" s="29">
        <v>3511912</v>
      </c>
    </row>
    <row r="18" spans="2:4" s="21" customFormat="1" ht="63" x14ac:dyDescent="0.25">
      <c r="B18" s="24" t="s">
        <v>25</v>
      </c>
      <c r="C18" s="22">
        <v>152</v>
      </c>
      <c r="D18" s="28">
        <v>271274</v>
      </c>
    </row>
    <row r="19" spans="2:4" s="21" customFormat="1" ht="31.5" x14ac:dyDescent="0.25">
      <c r="B19" s="24" t="s">
        <v>26</v>
      </c>
      <c r="C19" s="22">
        <v>283</v>
      </c>
      <c r="D19" s="31">
        <v>464229</v>
      </c>
    </row>
    <row r="20" spans="2:4" s="21" customFormat="1" ht="31.5" x14ac:dyDescent="0.25">
      <c r="B20" s="24" t="s">
        <v>27</v>
      </c>
      <c r="C20" s="22">
        <v>153</v>
      </c>
      <c r="D20" s="31">
        <v>562543</v>
      </c>
    </row>
    <row r="21" spans="2:4" s="21" customFormat="1" ht="31.5" x14ac:dyDescent="0.25">
      <c r="B21" s="24" t="s">
        <v>15</v>
      </c>
      <c r="C21" s="22">
        <v>3990</v>
      </c>
      <c r="D21" s="44">
        <v>6882790</v>
      </c>
    </row>
    <row r="22" spans="2:4" s="21" customFormat="1" ht="15.75" x14ac:dyDescent="0.25">
      <c r="B22" s="24" t="s">
        <v>17</v>
      </c>
      <c r="C22" s="22">
        <v>1495</v>
      </c>
      <c r="D22" s="45"/>
    </row>
    <row r="23" spans="2:4" ht="15.75" x14ac:dyDescent="0.25">
      <c r="B23" s="3" t="s">
        <v>11</v>
      </c>
      <c r="C23" s="22">
        <v>721</v>
      </c>
      <c r="D23" s="19">
        <v>3325355</v>
      </c>
    </row>
    <row r="24" spans="2:4" s="21" customFormat="1" ht="15.75" x14ac:dyDescent="0.25">
      <c r="B24" s="3" t="s">
        <v>19</v>
      </c>
      <c r="C24" s="22">
        <v>187</v>
      </c>
      <c r="D24" s="19">
        <v>327862</v>
      </c>
    </row>
    <row r="25" spans="2:4" s="21" customFormat="1" ht="15.75" x14ac:dyDescent="0.25">
      <c r="B25" s="24" t="s">
        <v>28</v>
      </c>
      <c r="C25" s="22">
        <v>828</v>
      </c>
      <c r="D25" s="19">
        <v>500347</v>
      </c>
    </row>
    <row r="26" spans="2:4" s="21" customFormat="1" ht="15.75" x14ac:dyDescent="0.25">
      <c r="B26" s="3" t="s">
        <v>10</v>
      </c>
      <c r="C26" s="22">
        <v>1226</v>
      </c>
      <c r="D26" s="19">
        <v>3475601</v>
      </c>
    </row>
    <row r="27" spans="2:4" s="21" customFormat="1" ht="15.75" x14ac:dyDescent="0.25">
      <c r="B27" s="3" t="s">
        <v>6</v>
      </c>
      <c r="C27" s="22">
        <v>5352</v>
      </c>
      <c r="D27" s="19">
        <v>6141152</v>
      </c>
    </row>
    <row r="28" spans="2:4" s="21" customFormat="1" ht="15.75" x14ac:dyDescent="0.25">
      <c r="B28" s="24" t="s">
        <v>14</v>
      </c>
      <c r="C28" s="22" t="s">
        <v>32</v>
      </c>
      <c r="D28" s="19">
        <v>5394693</v>
      </c>
    </row>
    <row r="29" spans="2:4" ht="15.75" x14ac:dyDescent="0.25">
      <c r="B29" s="24" t="s">
        <v>18</v>
      </c>
      <c r="C29" s="22">
        <v>408</v>
      </c>
      <c r="D29" s="19">
        <v>49752</v>
      </c>
    </row>
    <row r="30" spans="2:4" ht="15.75" x14ac:dyDescent="0.25">
      <c r="B30" s="20" t="s">
        <v>12</v>
      </c>
      <c r="C30" s="13">
        <v>1521</v>
      </c>
      <c r="D30" s="16">
        <v>242122</v>
      </c>
    </row>
    <row r="31" spans="2:4" ht="15.75" x14ac:dyDescent="0.25">
      <c r="B31" s="20" t="s">
        <v>13</v>
      </c>
      <c r="C31" s="22">
        <v>164</v>
      </c>
      <c r="D31" s="19">
        <v>226601</v>
      </c>
    </row>
    <row r="32" spans="2:4" s="21" customFormat="1" ht="15.75" x14ac:dyDescent="0.25">
      <c r="B32" s="23" t="s">
        <v>9</v>
      </c>
      <c r="C32" s="22">
        <v>240</v>
      </c>
      <c r="D32" s="19">
        <v>188637</v>
      </c>
    </row>
    <row r="33" spans="2:5" s="21" customFormat="1" ht="15.75" x14ac:dyDescent="0.25">
      <c r="B33" s="35" t="s">
        <v>29</v>
      </c>
      <c r="C33" s="22">
        <v>60</v>
      </c>
      <c r="D33" s="19">
        <v>144477</v>
      </c>
    </row>
    <row r="34" spans="2:5" s="21" customFormat="1" ht="15.75" x14ac:dyDescent="0.25">
      <c r="B34" s="35" t="s">
        <v>30</v>
      </c>
      <c r="C34" s="22">
        <v>120</v>
      </c>
      <c r="D34" s="19">
        <v>144478</v>
      </c>
    </row>
    <row r="35" spans="2:5" ht="15.75" x14ac:dyDescent="0.25">
      <c r="B35" s="32" t="s">
        <v>0</v>
      </c>
      <c r="C35" s="33"/>
      <c r="D35" s="34">
        <f>SUM(D14:D34)</f>
        <v>69784367</v>
      </c>
    </row>
    <row r="37" spans="2:5" ht="28.5" x14ac:dyDescent="0.25">
      <c r="B37" s="5" t="s">
        <v>3</v>
      </c>
      <c r="C37" s="6" t="s">
        <v>8</v>
      </c>
      <c r="D37" s="7" t="s">
        <v>2</v>
      </c>
    </row>
    <row r="38" spans="2:5" ht="15.75" x14ac:dyDescent="0.25">
      <c r="B38" s="8">
        <v>1</v>
      </c>
      <c r="C38" s="8">
        <v>2</v>
      </c>
      <c r="D38" s="8">
        <v>3</v>
      </c>
    </row>
    <row r="39" spans="2:5" ht="15.75" x14ac:dyDescent="0.25">
      <c r="B39" s="3" t="s">
        <v>3</v>
      </c>
      <c r="C39" s="15">
        <v>202</v>
      </c>
      <c r="D39" s="12">
        <v>3430130</v>
      </c>
    </row>
    <row r="40" spans="2:5" ht="15.75" x14ac:dyDescent="0.25">
      <c r="B40" s="2" t="s">
        <v>0</v>
      </c>
      <c r="C40" s="11"/>
      <c r="D40" s="14">
        <f>D39</f>
        <v>3430130</v>
      </c>
    </row>
    <row r="41" spans="2:5" ht="15.75" thickBot="1" x14ac:dyDescent="0.3"/>
    <row r="42" spans="2:5" ht="15.75" x14ac:dyDescent="0.25">
      <c r="B42" s="38" t="s">
        <v>4</v>
      </c>
      <c r="C42" s="40" t="s">
        <v>2</v>
      </c>
      <c r="D42" s="41"/>
      <c r="E42" s="9"/>
    </row>
    <row r="43" spans="2:5" ht="16.5" thickBot="1" x14ac:dyDescent="0.3">
      <c r="B43" s="39"/>
      <c r="C43" s="42">
        <f>D10+D35+D40</f>
        <v>109847078</v>
      </c>
      <c r="D43" s="43"/>
      <c r="E43" s="18"/>
    </row>
  </sheetData>
  <mergeCells count="8">
    <mergeCell ref="D1:E1"/>
    <mergeCell ref="C2:E2"/>
    <mergeCell ref="A5:E5"/>
    <mergeCell ref="B42:B43"/>
    <mergeCell ref="C42:D42"/>
    <mergeCell ref="C43:D43"/>
    <mergeCell ref="D21:D22"/>
    <mergeCell ref="C3:E3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2024-08-16T00:44:25Z</cp:lastPrinted>
  <dcterms:created xsi:type="dcterms:W3CDTF">2013-02-07T03:49:39Z</dcterms:created>
  <dcterms:modified xsi:type="dcterms:W3CDTF">2024-08-16T00:44:32Z</dcterms:modified>
</cp:coreProperties>
</file>